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13_ncr:1_{DC704E75-63A8-4964-A2FA-55DAC4236AF0}" xr6:coauthVersionLast="47" xr6:coauthVersionMax="47" xr10:uidLastSave="{00000000-0000-0000-0000-000000000000}"/>
  <bookViews>
    <workbookView xWindow="-120" yWindow="-120" windowWidth="19440" windowHeight="15000" xr2:uid="{FE1ADDB1-DC57-46F5-8B9D-27CF57668D66}"/>
  </bookViews>
  <sheets>
    <sheet name="市郡別・新聞別 " sheetId="1" r:id="rId1"/>
  </sheets>
  <definedNames>
    <definedName name="_xlnm.Print_Area" localSheetId="0">'市郡別・新聞別 '!$A$1:$I$26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1" i="1"/>
  <c r="I20" i="1"/>
  <c r="I19" i="1"/>
  <c r="H23" i="1"/>
  <c r="I18" i="1"/>
  <c r="I17" i="1"/>
  <c r="I16" i="1"/>
  <c r="I13" i="1"/>
  <c r="I12" i="1"/>
  <c r="G23" i="1"/>
  <c r="I9" i="1"/>
  <c r="I8" i="1"/>
  <c r="I7" i="1"/>
  <c r="I6" i="1"/>
  <c r="I5" i="1"/>
  <c r="F23" i="1"/>
  <c r="E23" i="1"/>
  <c r="C23" i="1"/>
  <c r="B23" i="1"/>
  <c r="I4" i="1" l="1"/>
  <c r="I11" i="1"/>
  <c r="I15" i="1"/>
  <c r="I14" i="1"/>
  <c r="I10" i="1"/>
  <c r="D23" i="1"/>
  <c r="I23" i="1" s="1"/>
</calcChain>
</file>

<file path=xl/sharedStrings.xml><?xml version="1.0" encoding="utf-8"?>
<sst xmlns="http://schemas.openxmlformats.org/spreadsheetml/2006/main" count="34" uniqueCount="34">
  <si>
    <t>秋田県市郡別・新聞別折込部数表</t>
    <phoneticPr fontId="3"/>
  </si>
  <si>
    <t>2024年4月現在</t>
    <phoneticPr fontId="3"/>
  </si>
  <si>
    <t>秋田魁新報</t>
    <rPh sb="0" eb="2">
      <t>アキタ</t>
    </rPh>
    <rPh sb="2" eb="3">
      <t>サキガケ</t>
    </rPh>
    <rPh sb="3" eb="5">
      <t>シンポウ</t>
    </rPh>
    <phoneticPr fontId="3"/>
  </si>
  <si>
    <t>朝日新聞</t>
    <rPh sb="0" eb="2">
      <t>アサヒ</t>
    </rPh>
    <rPh sb="2" eb="4">
      <t>シンブン</t>
    </rPh>
    <phoneticPr fontId="3"/>
  </si>
  <si>
    <t>読売新聞</t>
    <rPh sb="0" eb="2">
      <t>ヨミウリ</t>
    </rPh>
    <rPh sb="2" eb="4">
      <t>シンブン</t>
    </rPh>
    <phoneticPr fontId="3"/>
  </si>
  <si>
    <t>毎日新聞</t>
    <rPh sb="0" eb="2">
      <t>マイニチ</t>
    </rPh>
    <rPh sb="2" eb="4">
      <t>シンブン</t>
    </rPh>
    <phoneticPr fontId="3"/>
  </si>
  <si>
    <t>産経新聞</t>
    <rPh sb="0" eb="2">
      <t>サンケイ</t>
    </rPh>
    <rPh sb="2" eb="4">
      <t>シンブン</t>
    </rPh>
    <phoneticPr fontId="3"/>
  </si>
  <si>
    <t>河北新報</t>
    <rPh sb="0" eb="2">
      <t>カホク</t>
    </rPh>
    <rPh sb="2" eb="4">
      <t>シンポウ</t>
    </rPh>
    <phoneticPr fontId="3"/>
  </si>
  <si>
    <t>北鹿新聞</t>
    <rPh sb="0" eb="1">
      <t>キタ</t>
    </rPh>
    <rPh sb="1" eb="2">
      <t>シカ</t>
    </rPh>
    <rPh sb="2" eb="4">
      <t>シンブン</t>
    </rPh>
    <phoneticPr fontId="3"/>
  </si>
  <si>
    <t>地区別合計</t>
    <rPh sb="0" eb="2">
      <t>チク</t>
    </rPh>
    <rPh sb="2" eb="3">
      <t>ベツ</t>
    </rPh>
    <rPh sb="3" eb="5">
      <t>ゴウケイ</t>
    </rPh>
    <phoneticPr fontId="3"/>
  </si>
  <si>
    <t>　　秋田市</t>
    <rPh sb="2" eb="4">
      <t>アキタ</t>
    </rPh>
    <rPh sb="4" eb="5">
      <t>シ</t>
    </rPh>
    <phoneticPr fontId="3"/>
  </si>
  <si>
    <t>　　潟上市</t>
    <rPh sb="2" eb="3">
      <t>カタ</t>
    </rPh>
    <rPh sb="3" eb="4">
      <t>ウエ</t>
    </rPh>
    <rPh sb="4" eb="5">
      <t>シ</t>
    </rPh>
    <phoneticPr fontId="3"/>
  </si>
  <si>
    <t>　　男鹿市</t>
    <rPh sb="2" eb="5">
      <t>オガシ</t>
    </rPh>
    <phoneticPr fontId="3"/>
  </si>
  <si>
    <t>　　南秋田郡</t>
    <rPh sb="2" eb="6">
      <t>ミナミアキタグン</t>
    </rPh>
    <phoneticPr fontId="3"/>
  </si>
  <si>
    <t>　　能代市</t>
    <rPh sb="2" eb="5">
      <t>ノシロシ</t>
    </rPh>
    <phoneticPr fontId="3"/>
  </si>
  <si>
    <t>　　山本郡</t>
    <rPh sb="2" eb="5">
      <t>ヤマモトグン</t>
    </rPh>
    <phoneticPr fontId="3"/>
  </si>
  <si>
    <t>　　横手市</t>
    <rPh sb="2" eb="5">
      <t>ヨコテシ</t>
    </rPh>
    <phoneticPr fontId="3"/>
  </si>
  <si>
    <t>　　湯沢市</t>
    <rPh sb="2" eb="5">
      <t>ユザワシ</t>
    </rPh>
    <phoneticPr fontId="3"/>
  </si>
  <si>
    <t>　　雄勝郡</t>
    <rPh sb="2" eb="5">
      <t>オガチグン</t>
    </rPh>
    <phoneticPr fontId="3"/>
  </si>
  <si>
    <t>　　大仙市</t>
    <rPh sb="2" eb="3">
      <t>ダイ</t>
    </rPh>
    <rPh sb="3" eb="4">
      <t>セン</t>
    </rPh>
    <rPh sb="4" eb="5">
      <t>シ</t>
    </rPh>
    <phoneticPr fontId="3"/>
  </si>
  <si>
    <t>　　仙北市</t>
    <rPh sb="2" eb="4">
      <t>センボク</t>
    </rPh>
    <rPh sb="4" eb="5">
      <t>シ</t>
    </rPh>
    <phoneticPr fontId="3"/>
  </si>
  <si>
    <t>　　仙北郡</t>
    <rPh sb="2" eb="5">
      <t>センボクグン</t>
    </rPh>
    <phoneticPr fontId="3"/>
  </si>
  <si>
    <t>　　由利本荘市</t>
    <rPh sb="2" eb="4">
      <t>ユリ</t>
    </rPh>
    <rPh sb="4" eb="7">
      <t>ホンジョウシ</t>
    </rPh>
    <phoneticPr fontId="3"/>
  </si>
  <si>
    <t>　　にかほ市</t>
    <rPh sb="5" eb="6">
      <t>シ</t>
    </rPh>
    <phoneticPr fontId="3"/>
  </si>
  <si>
    <t>　　鹿角市</t>
    <rPh sb="2" eb="3">
      <t>シカ</t>
    </rPh>
    <rPh sb="3" eb="4">
      <t>ツノ</t>
    </rPh>
    <rPh sb="4" eb="5">
      <t>シ</t>
    </rPh>
    <phoneticPr fontId="3"/>
  </si>
  <si>
    <t>　　鹿角郡</t>
    <rPh sb="2" eb="3">
      <t>シカ</t>
    </rPh>
    <rPh sb="3" eb="4">
      <t>ツノ</t>
    </rPh>
    <rPh sb="4" eb="5">
      <t>グン</t>
    </rPh>
    <phoneticPr fontId="3"/>
  </si>
  <si>
    <t>　　北秋田市</t>
    <rPh sb="2" eb="3">
      <t>キタ</t>
    </rPh>
    <rPh sb="3" eb="5">
      <t>アキタ</t>
    </rPh>
    <rPh sb="5" eb="6">
      <t>シ</t>
    </rPh>
    <phoneticPr fontId="3"/>
  </si>
  <si>
    <t>　　北秋田郡</t>
    <rPh sb="2" eb="3">
      <t>キタ</t>
    </rPh>
    <rPh sb="3" eb="5">
      <t>アキタ</t>
    </rPh>
    <rPh sb="5" eb="6">
      <t>グン</t>
    </rPh>
    <phoneticPr fontId="3"/>
  </si>
  <si>
    <t>　　大館市</t>
    <rPh sb="2" eb="5">
      <t>オオダテシ</t>
    </rPh>
    <phoneticPr fontId="3"/>
  </si>
  <si>
    <t>合計</t>
    <rPh sb="0" eb="2">
      <t>ゴウケイ</t>
    </rPh>
    <phoneticPr fontId="3"/>
  </si>
  <si>
    <t>上記の部数は、販売店の持ち部数を合算したものです。</t>
    <rPh sb="0" eb="2">
      <t>ジョウキ</t>
    </rPh>
    <rPh sb="3" eb="5">
      <t>ブスウ</t>
    </rPh>
    <rPh sb="7" eb="10">
      <t>ハンバイテン</t>
    </rPh>
    <rPh sb="11" eb="12">
      <t>モ</t>
    </rPh>
    <rPh sb="13" eb="15">
      <t>ブスウ</t>
    </rPh>
    <rPh sb="16" eb="18">
      <t>ガッサン</t>
    </rPh>
    <phoneticPr fontId="3"/>
  </si>
  <si>
    <t>《資料提供　（株）さきがけ折込センター　（株）北東北読売IS　等》</t>
    <phoneticPr fontId="3"/>
  </si>
  <si>
    <t>（新聞別の部数について）　複数の新聞銘柄を扱う合売店・複合店は、主となる新聞銘柄へ合算されております。</t>
    <rPh sb="13" eb="15">
      <t>フクスウ</t>
    </rPh>
    <rPh sb="16" eb="18">
      <t>シンブン</t>
    </rPh>
    <rPh sb="18" eb="20">
      <t>メイガラ</t>
    </rPh>
    <rPh sb="27" eb="29">
      <t>フクゴウ</t>
    </rPh>
    <rPh sb="29" eb="30">
      <t>テン</t>
    </rPh>
    <rPh sb="32" eb="33">
      <t>シュ</t>
    </rPh>
    <rPh sb="36" eb="38">
      <t>シンブン</t>
    </rPh>
    <rPh sb="38" eb="40">
      <t>メイガラ</t>
    </rPh>
    <rPh sb="41" eb="43">
      <t>ガッサン</t>
    </rPh>
    <phoneticPr fontId="3"/>
  </si>
  <si>
    <t>（市郡別の部数について）　新聞販売店の担当エリアが市郡を跨いでいる場合がございます。地区別部数表の販売店情報（※欄）をご確認ください。</t>
    <rPh sb="1" eb="2">
      <t>シ</t>
    </rPh>
    <rPh sb="2" eb="3">
      <t>グン</t>
    </rPh>
    <rPh sb="3" eb="4">
      <t>ベツ</t>
    </rPh>
    <rPh sb="5" eb="7">
      <t>ブスウ</t>
    </rPh>
    <rPh sb="13" eb="15">
      <t>シンブン</t>
    </rPh>
    <rPh sb="15" eb="18">
      <t>ハンバイテン</t>
    </rPh>
    <rPh sb="19" eb="21">
      <t>タントウ</t>
    </rPh>
    <rPh sb="25" eb="26">
      <t>シ</t>
    </rPh>
    <rPh sb="26" eb="27">
      <t>グン</t>
    </rPh>
    <rPh sb="28" eb="29">
      <t>マタ</t>
    </rPh>
    <rPh sb="33" eb="35">
      <t>バアイ</t>
    </rPh>
    <rPh sb="42" eb="44">
      <t>チク</t>
    </rPh>
    <rPh sb="44" eb="45">
      <t>ベツ</t>
    </rPh>
    <rPh sb="45" eb="47">
      <t>ブスウ</t>
    </rPh>
    <rPh sb="47" eb="48">
      <t>ヒョウ</t>
    </rPh>
    <rPh sb="49" eb="52">
      <t>ハンバイテン</t>
    </rPh>
    <rPh sb="52" eb="54">
      <t>ジョウホウ</t>
    </rPh>
    <rPh sb="56" eb="57">
      <t>ラン</t>
    </rPh>
    <rPh sb="60" eb="62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</si>
</sst>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justifyLastLine="1"/>
    </xf>
    <xf numFmtId="49" fontId="5" fillId="0" borderId="2" xfId="0" applyNumberFormat="1" applyFont="1" applyBorder="1" applyAlignment="1">
      <alignment horizontal="center" vertical="center" justifyLastLine="1"/>
    </xf>
    <xf numFmtId="49" fontId="5" fillId="0" borderId="3" xfId="0" applyNumberFormat="1" applyFont="1" applyBorder="1" applyAlignment="1">
      <alignment horizontal="center" vertical="center" justifyLastLine="1"/>
    </xf>
    <xf numFmtId="49" fontId="5" fillId="0" borderId="4" xfId="0" applyNumberFormat="1" applyFont="1" applyBorder="1" applyAlignment="1">
      <alignment horizontal="distributed" vertical="center" justifyLastLine="1"/>
    </xf>
    <xf numFmtId="49" fontId="5" fillId="0" borderId="5" xfId="0" applyNumberFormat="1" applyFont="1" applyBorder="1" applyAlignment="1">
      <alignment horizontal="left" vertical="center" justifyLastLine="1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left" vertical="center" justifyLastLine="1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49" fontId="5" fillId="0" borderId="9" xfId="0" applyNumberFormat="1" applyFont="1" applyBorder="1" applyAlignment="1">
      <alignment horizontal="left" vertical="center" justifyLastLine="1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justifyLastLine="1"/>
    </xf>
    <xf numFmtId="176" fontId="5" fillId="0" borderId="16" xfId="1" applyNumberFormat="1" applyFont="1" applyFill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justifyLastLine="1"/>
    </xf>
    <xf numFmtId="176" fontId="5" fillId="0" borderId="2" xfId="1" applyNumberFormat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176" fontId="5" fillId="0" borderId="18" xfId="1" applyNumberFormat="1" applyFont="1" applyFill="1" applyBorder="1" applyAlignment="1">
      <alignment horizontal="right" vertical="center"/>
    </xf>
    <xf numFmtId="176" fontId="4" fillId="0" borderId="0" xfId="0" applyNumberFormat="1" applyFont="1"/>
    <xf numFmtId="49" fontId="6" fillId="0" borderId="0" xfId="0" applyNumberFormat="1" applyFont="1" applyAlignment="1">
      <alignment horizontal="left" justifyLastLine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/>
    <xf numFmtId="0" fontId="6" fillId="0" borderId="0" xfId="0" applyFont="1"/>
    <xf numFmtId="176" fontId="6" fillId="0" borderId="0" xfId="1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9395E-DE76-4570-9E29-EBD0CCED4BDA}">
  <dimension ref="A1:AM27"/>
  <sheetViews>
    <sheetView showGridLines="0" showZeros="0" tabSelected="1" view="pageBreakPreview" zoomScale="87" zoomScaleNormal="100" zoomScaleSheetLayoutView="87" workbookViewId="0">
      <selection activeCell="F10" sqref="F10"/>
    </sheetView>
  </sheetViews>
  <sheetFormatPr defaultRowHeight="17.25" x14ac:dyDescent="0.2"/>
  <cols>
    <col min="1" max="1" width="21.25" style="2" customWidth="1"/>
    <col min="2" max="8" width="16.25" style="2" customWidth="1"/>
    <col min="9" max="9" width="18.625" style="2" customWidth="1"/>
    <col min="10" max="10" width="12.625" style="2" customWidth="1"/>
    <col min="11" max="21" width="7.125" style="2" customWidth="1"/>
    <col min="22" max="22" width="12.5" style="2" customWidth="1"/>
    <col min="23" max="16384" width="9" style="2"/>
  </cols>
  <sheetData>
    <row r="1" spans="1:39" ht="26.25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9.5" customHeight="1" x14ac:dyDescent="0.2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39" ht="24" customHeight="1" x14ac:dyDescent="0.2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4" customHeight="1" x14ac:dyDescent="0.2">
      <c r="A4" s="10" t="s">
        <v>10</v>
      </c>
      <c r="B4" s="11">
        <v>65780</v>
      </c>
      <c r="C4" s="11">
        <v>7720</v>
      </c>
      <c r="D4" s="11">
        <v>5710</v>
      </c>
      <c r="E4" s="11">
        <v>1270</v>
      </c>
      <c r="F4" s="11">
        <v>680</v>
      </c>
      <c r="G4" s="11"/>
      <c r="H4" s="12"/>
      <c r="I4" s="13">
        <f t="shared" ref="I4:I22" si="0">SUM(B4:H4)</f>
        <v>81160</v>
      </c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</row>
    <row r="5" spans="1:39" ht="24" customHeight="1" x14ac:dyDescent="0.2">
      <c r="A5" s="16" t="s">
        <v>11</v>
      </c>
      <c r="B5" s="17">
        <v>5390</v>
      </c>
      <c r="C5" s="17"/>
      <c r="D5" s="17">
        <v>120</v>
      </c>
      <c r="E5" s="17"/>
      <c r="F5" s="17"/>
      <c r="G5" s="17"/>
      <c r="H5" s="18"/>
      <c r="I5" s="13">
        <f t="shared" si="0"/>
        <v>5510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"/>
      <c r="W5" s="15"/>
      <c r="X5" s="19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ht="24" customHeight="1" x14ac:dyDescent="0.2">
      <c r="A6" s="16" t="s">
        <v>12</v>
      </c>
      <c r="B6" s="17">
        <v>7370</v>
      </c>
      <c r="C6" s="17">
        <v>660</v>
      </c>
      <c r="D6" s="17">
        <v>0</v>
      </c>
      <c r="E6" s="17"/>
      <c r="F6" s="17"/>
      <c r="G6" s="17"/>
      <c r="H6" s="18"/>
      <c r="I6" s="13">
        <f t="shared" si="0"/>
        <v>8030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ht="24" customHeight="1" x14ac:dyDescent="0.2">
      <c r="A7" s="16" t="s">
        <v>13</v>
      </c>
      <c r="B7" s="17">
        <v>5130</v>
      </c>
      <c r="C7" s="17"/>
      <c r="D7" s="17"/>
      <c r="E7" s="17"/>
      <c r="F7" s="17"/>
      <c r="G7" s="17"/>
      <c r="H7" s="18"/>
      <c r="I7" s="13">
        <f t="shared" si="0"/>
        <v>5130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ht="24" customHeight="1" x14ac:dyDescent="0.2">
      <c r="A8" s="20" t="s">
        <v>14</v>
      </c>
      <c r="B8" s="17">
        <v>6230</v>
      </c>
      <c r="C8" s="17">
        <v>0</v>
      </c>
      <c r="D8" s="17">
        <v>980</v>
      </c>
      <c r="E8" s="17">
        <v>520</v>
      </c>
      <c r="F8" s="17"/>
      <c r="G8" s="17"/>
      <c r="H8" s="18"/>
      <c r="I8" s="13">
        <f t="shared" si="0"/>
        <v>7730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24" customHeight="1" x14ac:dyDescent="0.2">
      <c r="A9" s="20" t="s">
        <v>15</v>
      </c>
      <c r="B9" s="17">
        <v>4600</v>
      </c>
      <c r="C9" s="17">
        <v>100</v>
      </c>
      <c r="D9" s="17"/>
      <c r="E9" s="17"/>
      <c r="F9" s="17">
        <v>0</v>
      </c>
      <c r="G9" s="17"/>
      <c r="H9" s="18"/>
      <c r="I9" s="13">
        <f t="shared" si="0"/>
        <v>4700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ht="24" customHeight="1" x14ac:dyDescent="0.2">
      <c r="A10" s="16" t="s">
        <v>16</v>
      </c>
      <c r="B10" s="17">
        <v>20050</v>
      </c>
      <c r="C10" s="17">
        <v>60</v>
      </c>
      <c r="D10" s="17">
        <v>5080</v>
      </c>
      <c r="E10" s="17"/>
      <c r="F10" s="17">
        <v>100</v>
      </c>
      <c r="G10" s="17"/>
      <c r="H10" s="18"/>
      <c r="I10" s="13">
        <f t="shared" si="0"/>
        <v>25290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ht="24" customHeight="1" x14ac:dyDescent="0.2">
      <c r="A11" s="16" t="s">
        <v>17</v>
      </c>
      <c r="B11" s="17">
        <v>9400</v>
      </c>
      <c r="C11" s="17">
        <v>650</v>
      </c>
      <c r="D11" s="17">
        <v>2060</v>
      </c>
      <c r="E11" s="17">
        <v>0</v>
      </c>
      <c r="F11" s="17"/>
      <c r="G11" s="17">
        <v>190</v>
      </c>
      <c r="H11" s="18"/>
      <c r="I11" s="13">
        <f t="shared" si="0"/>
        <v>12300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ht="24" customHeight="1" x14ac:dyDescent="0.2">
      <c r="A12" s="16" t="s">
        <v>18</v>
      </c>
      <c r="B12" s="17">
        <v>2820</v>
      </c>
      <c r="C12" s="17"/>
      <c r="D12" s="17">
        <v>800</v>
      </c>
      <c r="E12" s="17"/>
      <c r="F12" s="17"/>
      <c r="G12" s="17"/>
      <c r="H12" s="18"/>
      <c r="I12" s="13">
        <f t="shared" si="0"/>
        <v>3620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24" customHeight="1" x14ac:dyDescent="0.2">
      <c r="A13" s="16" t="s">
        <v>19</v>
      </c>
      <c r="B13" s="17">
        <v>18750</v>
      </c>
      <c r="C13" s="17">
        <v>0</v>
      </c>
      <c r="D13" s="17">
        <v>2430</v>
      </c>
      <c r="E13" s="17">
        <v>0</v>
      </c>
      <c r="F13" s="17"/>
      <c r="G13" s="17"/>
      <c r="H13" s="18"/>
      <c r="I13" s="13">
        <f t="shared" si="0"/>
        <v>21180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24" customHeight="1" x14ac:dyDescent="0.2">
      <c r="A14" s="16" t="s">
        <v>20</v>
      </c>
      <c r="B14" s="17">
        <v>6330</v>
      </c>
      <c r="C14" s="17">
        <v>0</v>
      </c>
      <c r="D14" s="17">
        <v>510</v>
      </c>
      <c r="E14" s="17"/>
      <c r="F14" s="17"/>
      <c r="G14" s="17"/>
      <c r="H14" s="18"/>
      <c r="I14" s="13">
        <f t="shared" si="0"/>
        <v>6840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24" customHeight="1" x14ac:dyDescent="0.2">
      <c r="A15" s="20" t="s">
        <v>21</v>
      </c>
      <c r="B15" s="17">
        <v>4320</v>
      </c>
      <c r="C15" s="17">
        <v>0</v>
      </c>
      <c r="D15" s="17">
        <v>0</v>
      </c>
      <c r="E15" s="17"/>
      <c r="F15" s="17"/>
      <c r="G15" s="17"/>
      <c r="H15" s="18"/>
      <c r="I15" s="13">
        <f t="shared" si="0"/>
        <v>4320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24" customHeight="1" x14ac:dyDescent="0.2">
      <c r="A16" s="20" t="s">
        <v>22</v>
      </c>
      <c r="B16" s="17">
        <v>16100</v>
      </c>
      <c r="C16" s="17">
        <v>1680</v>
      </c>
      <c r="D16" s="17">
        <v>2340</v>
      </c>
      <c r="E16" s="17"/>
      <c r="F16" s="17">
        <v>0</v>
      </c>
      <c r="G16" s="17"/>
      <c r="H16" s="18"/>
      <c r="I16" s="13">
        <f t="shared" si="0"/>
        <v>20120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24" customHeight="1" x14ac:dyDescent="0.2">
      <c r="A17" s="20" t="s">
        <v>23</v>
      </c>
      <c r="B17" s="17">
        <v>5800</v>
      </c>
      <c r="C17" s="17"/>
      <c r="D17" s="17">
        <v>340</v>
      </c>
      <c r="E17" s="17"/>
      <c r="F17" s="17"/>
      <c r="G17" s="17"/>
      <c r="H17" s="18"/>
      <c r="I17" s="13">
        <f t="shared" si="0"/>
        <v>6140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24" customHeight="1" x14ac:dyDescent="0.2">
      <c r="A18" s="20" t="s">
        <v>24</v>
      </c>
      <c r="B18" s="17">
        <v>4540</v>
      </c>
      <c r="C18" s="17">
        <v>890</v>
      </c>
      <c r="D18" s="17">
        <v>1970</v>
      </c>
      <c r="E18" s="17"/>
      <c r="F18" s="17"/>
      <c r="G18" s="17"/>
      <c r="H18" s="18">
        <v>2020</v>
      </c>
      <c r="I18" s="13">
        <f t="shared" si="0"/>
        <v>9420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24" customHeight="1" x14ac:dyDescent="0.2">
      <c r="A19" s="20" t="s">
        <v>25</v>
      </c>
      <c r="B19" s="17">
        <v>600</v>
      </c>
      <c r="C19" s="17">
        <v>0</v>
      </c>
      <c r="D19" s="17">
        <v>330</v>
      </c>
      <c r="E19" s="17"/>
      <c r="F19" s="17"/>
      <c r="G19" s="17"/>
      <c r="H19" s="18">
        <v>680</v>
      </c>
      <c r="I19" s="13">
        <f t="shared" si="0"/>
        <v>1610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 x14ac:dyDescent="0.2">
      <c r="A20" s="20" t="s">
        <v>26</v>
      </c>
      <c r="B20" s="17">
        <v>6130</v>
      </c>
      <c r="C20" s="17">
        <v>2100</v>
      </c>
      <c r="D20" s="17">
        <v>270</v>
      </c>
      <c r="E20" s="17">
        <v>0</v>
      </c>
      <c r="F20" s="17"/>
      <c r="G20" s="17"/>
      <c r="H20" s="18">
        <v>1400</v>
      </c>
      <c r="I20" s="13">
        <f t="shared" si="0"/>
        <v>9900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24" customHeight="1" x14ac:dyDescent="0.2">
      <c r="A21" s="20" t="s">
        <v>27</v>
      </c>
      <c r="B21" s="21">
        <v>610</v>
      </c>
      <c r="C21" s="21"/>
      <c r="D21" s="21"/>
      <c r="E21" s="21"/>
      <c r="F21" s="21"/>
      <c r="G21" s="21"/>
      <c r="H21" s="22"/>
      <c r="I21" s="23">
        <f t="shared" si="0"/>
        <v>610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24" customHeight="1" x14ac:dyDescent="0.2">
      <c r="A22" s="24" t="s">
        <v>28</v>
      </c>
      <c r="B22" s="17">
        <v>4960</v>
      </c>
      <c r="C22" s="17">
        <v>2650</v>
      </c>
      <c r="D22" s="17">
        <v>1660</v>
      </c>
      <c r="E22" s="17">
        <v>0</v>
      </c>
      <c r="F22" s="17">
        <v>0</v>
      </c>
      <c r="G22" s="17"/>
      <c r="H22" s="18">
        <v>18890</v>
      </c>
      <c r="I22" s="25">
        <f t="shared" si="0"/>
        <v>28160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24" customHeight="1" x14ac:dyDescent="0.2">
      <c r="A23" s="26" t="s">
        <v>29</v>
      </c>
      <c r="B23" s="27">
        <f>SUM(B4:B22)</f>
        <v>194910</v>
      </c>
      <c r="C23" s="27">
        <f>SUM(C4:C22)</f>
        <v>16510</v>
      </c>
      <c r="D23" s="27">
        <f>SUM(D4:D22)</f>
        <v>24600</v>
      </c>
      <c r="E23" s="27">
        <f>SUM(E4:E22)</f>
        <v>1790</v>
      </c>
      <c r="F23" s="27">
        <f t="shared" ref="F23:H23" si="1">SUM(F4:F22)</f>
        <v>780</v>
      </c>
      <c r="G23" s="27">
        <f t="shared" si="1"/>
        <v>190</v>
      </c>
      <c r="H23" s="28">
        <f t="shared" si="1"/>
        <v>22990</v>
      </c>
      <c r="I23" s="29">
        <f>SUM(B23:H23)</f>
        <v>261770</v>
      </c>
      <c r="J23" s="30"/>
    </row>
    <row r="24" spans="1:21" customFormat="1" ht="18.75" customHeight="1" x14ac:dyDescent="0.15">
      <c r="A24" s="31" t="s">
        <v>30</v>
      </c>
      <c r="B24" s="32"/>
      <c r="C24" s="32"/>
      <c r="D24" s="32"/>
      <c r="E24" s="32"/>
      <c r="F24" s="32"/>
      <c r="G24" s="32"/>
      <c r="H24" s="32"/>
      <c r="I24" s="33" t="s">
        <v>31</v>
      </c>
    </row>
    <row r="25" spans="1:21" s="36" customFormat="1" ht="15.75" customHeight="1" x14ac:dyDescent="0.15">
      <c r="A25" s="31" t="s">
        <v>32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21" s="36" customFormat="1" ht="15.75" customHeight="1" x14ac:dyDescent="0.15">
      <c r="A26" s="36" t="s">
        <v>33</v>
      </c>
      <c r="B26" s="37"/>
      <c r="C26" s="37"/>
      <c r="D26" s="37"/>
      <c r="E26" s="37"/>
      <c r="F26" s="37"/>
      <c r="G26" s="37"/>
      <c r="H26" s="37"/>
      <c r="I26" s="37"/>
      <c r="J26" s="35"/>
    </row>
    <row r="27" spans="1:21" s="36" customFormat="1" ht="15.75" customHeight="1" x14ac:dyDescent="0.15">
      <c r="B27" s="32"/>
      <c r="C27" s="32"/>
      <c r="D27" s="32"/>
      <c r="E27" s="32"/>
      <c r="F27" s="32"/>
      <c r="G27" s="32"/>
      <c r="H27" s="32"/>
      <c r="I27" s="32"/>
    </row>
  </sheetData>
  <mergeCells count="2">
    <mergeCell ref="A1:I1"/>
    <mergeCell ref="V1:AM1"/>
  </mergeCells>
  <phoneticPr fontId="3"/>
  <printOptions horizontalCentered="1"/>
  <pageMargins left="0.43307086614173229" right="0.43307086614173229" top="0.55118110236220474" bottom="0.55118110236220474" header="0" footer="0.19685039370078741"/>
  <pageSetup paperSize="9" scale="91" orientation="landscape" r:id="rId1"/>
  <headerFooter alignWithMargins="0">
    <oddFooter>&amp;C（４）</oddFooter>
  </headerFooter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市郡別・新聞別 </vt:lpstr>
      <vt:lpstr>'市郡別・新聞別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2024-03-12T23:49:23Z</dcterms:created>
  <dcterms:modified xsi:type="dcterms:W3CDTF">2024-03-12T23:50:29Z</dcterms:modified>
</cp:coreProperties>
</file>